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NABAVA\2024\34-Velesajam-Vanjsko igraliste\"/>
    </mc:Choice>
  </mc:AlternateContent>
  <xr:revisionPtr revIDLastSave="0" documentId="13_ncr:1_{A549CB13-5581-4766-95B0-4E134AE108EE}" xr6:coauthVersionLast="47" xr6:coauthVersionMax="47" xr10:uidLastSave="{00000000-0000-0000-0000-000000000000}"/>
  <bookViews>
    <workbookView xWindow="-120" yWindow="-120" windowWidth="29040" windowHeight="15720" xr2:uid="{22006B84-12F1-40BF-AEE8-6690CF8B53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2" i="1" l="1"/>
  <c r="F111" i="1"/>
  <c r="F110" i="1"/>
  <c r="F105" i="1"/>
  <c r="F104" i="1"/>
  <c r="F103" i="1"/>
  <c r="F99" i="1"/>
  <c r="F98" i="1"/>
  <c r="F94" i="1"/>
  <c r="F93" i="1"/>
  <c r="F89" i="1"/>
  <c r="F88" i="1"/>
  <c r="F87" i="1"/>
  <c r="F83" i="1"/>
  <c r="F78" i="1"/>
  <c r="F74" i="1"/>
  <c r="F70" i="1"/>
  <c r="F62" i="1"/>
  <c r="F53" i="1"/>
  <c r="F46" i="1"/>
  <c r="F40" i="1"/>
  <c r="F36" i="1"/>
  <c r="F32" i="1"/>
  <c r="F28" i="1"/>
  <c r="F24" i="1"/>
  <c r="F20" i="1"/>
  <c r="F19" i="1"/>
  <c r="F18" i="1"/>
  <c r="F14" i="1"/>
  <c r="F10" i="1"/>
  <c r="F9" i="1"/>
  <c r="F5" i="1"/>
  <c r="F116" i="1" l="1"/>
</calcChain>
</file>

<file path=xl/sharedStrings.xml><?xml version="1.0" encoding="utf-8"?>
<sst xmlns="http://schemas.openxmlformats.org/spreadsheetml/2006/main" count="133" uniqueCount="93">
  <si>
    <t>B.</t>
  </si>
  <si>
    <t>IZVEDBA IGRALIŠTA</t>
  </si>
  <si>
    <t>B.1.</t>
  </si>
  <si>
    <t>Obračun po m3</t>
  </si>
  <si>
    <t>m3</t>
  </si>
  <si>
    <t>B.2.</t>
  </si>
  <si>
    <t>Odvoz na poziciju u krugu Zagrebačkog velesajma granitnih masiva sa pozicije igrališta.</t>
  </si>
  <si>
    <t>B.3.</t>
  </si>
  <si>
    <t>Iskolčenje parcele, svih horizontalnih i vertikalnih kota, svih dijelova okoliša, iskolčenje nule, koju treba zadržati do kraja gradnje, što podrazumijeva obnavljanje kota tijekom cijelog procesa gradnje za potrebe svih sudionika u građenju. Predaja elaborata izvedenog stanja investitoru u 6 primjeraka i u digitalnom obliku.</t>
  </si>
  <si>
    <t>Obračun po kompletu</t>
  </si>
  <si>
    <t>a) iskolčenje</t>
  </si>
  <si>
    <t>komplet</t>
  </si>
  <si>
    <t>b) elaborat izvedenog stanja</t>
  </si>
  <si>
    <t>B.4.</t>
  </si>
  <si>
    <t>Sve potrebne geodetske usluge za cijelo vrijeme trajanja radova.</t>
  </si>
  <si>
    <t>B.5.</t>
  </si>
  <si>
    <t>Iskop sloja humusa i deponiranje na parceli za potrebe planiranja terena. Odvoz viška zemlje na deponiju</t>
  </si>
  <si>
    <t>a) iskop</t>
  </si>
  <si>
    <t>b) deponiranje</t>
  </si>
  <si>
    <t>c) odvoz</t>
  </si>
  <si>
    <t>B.6.</t>
  </si>
  <si>
    <t>Iskop zemlje do potrebne kote za izvedbu asfaltiranog podesta i staza, opločenja antistres pločama.</t>
  </si>
  <si>
    <t>B.7.</t>
  </si>
  <si>
    <t>Obračun po m1</t>
  </si>
  <si>
    <t>m1</t>
  </si>
  <si>
    <t>B.8</t>
  </si>
  <si>
    <t>Nabava, doprema i polaganje geotekstila 200 g/m2. (povećanje površine za 5% radi preklapanja na spojevima). Postavlja se na pozicijama antistres ploča ispod sloja koji  je podloga za postavu ploča.</t>
  </si>
  <si>
    <t>Obračun po m2</t>
  </si>
  <si>
    <t>m2</t>
  </si>
  <si>
    <t>B.9.</t>
  </si>
  <si>
    <t>B.10</t>
  </si>
  <si>
    <t>B.11</t>
  </si>
  <si>
    <t>B.12.</t>
  </si>
  <si>
    <t>ASFALTBETON - PJEŠAČKE POVRŠINE</t>
  </si>
  <si>
    <t>Izrada habajućeg sloja. U cijeni su sadržani svi troškovi nabave materijala, proizvodnje i ugradnje asfaltne mješavine, prijevoz, oprema i sve ostalo što je potrebno za potpuno izvođenje radova. Obračun je po m2 gornje površine stvarno položenog i ugrađenog habajućeg sloja od asfaltbetona sukladno projektu. Izvedba i kontrola kakvoće prema (HRN EN 13108-1)  i tehničkim svojstvima i zahtjevima za građevne proizvode za proizvodnju asfaltnih mješavina i za asfaltne slojeve kolnika.</t>
  </si>
  <si>
    <t>U cijenu mora biti uračunato: - sva potrebna odsjecanja asfalta kao i prskanja podloge,- tekuća i kontrolna ispitivanja, te pribavljanje atesta od ovlaštenog poduzeća.</t>
  </si>
  <si>
    <t>AC 11 surf 50/70 AG9, debljine 5 cm (lako prometno opterećenje), za staze i košarkaško igralište.</t>
  </si>
  <si>
    <t>B.13.</t>
  </si>
  <si>
    <t>ASFALTBETON - PROMETNE POVRŠINE</t>
  </si>
  <si>
    <t>Dobava i strojna  izrada donjeg nosivog asfalt betona od drobljenog dolomitnog agregata.</t>
  </si>
  <si>
    <t>Sastav mješavine i kvaliteta upotrebljenih komponenata trebaju odgovarati propisima za BNS 22 BIT 60.</t>
  </si>
  <si>
    <t>Nosivi sloj asfalta se postavlja na nosivi tamponski sloj, a debljina sloja u uvaljanom stanju treba biti 8 cm.</t>
  </si>
  <si>
    <t>Obračunato po m2 ugrađenog asfalta.</t>
  </si>
  <si>
    <t>B.14.</t>
  </si>
  <si>
    <t>Dobava i strojna izrada završnog - habajućeg sloja od asfalt betona vrućim postupkom.</t>
  </si>
  <si>
    <t>Sastav mješavine i kvalitet upotrebljenog materijala trebaju odgovarati propisima za AB 11 BIT 60 (0/11).</t>
  </si>
  <si>
    <t>Debljina sloja je 4cm u uvaljanom stanju, a postavlja se na nosivo vezni sloj.</t>
  </si>
  <si>
    <t>B.15.</t>
  </si>
  <si>
    <t>Strojno rezanje asfaltna na spojevima postojećih i novih pješačkih  staza i prometnica.</t>
  </si>
  <si>
    <t>B.16.</t>
  </si>
  <si>
    <t>B.17.</t>
  </si>
  <si>
    <t>Beton klase C16/20</t>
  </si>
  <si>
    <t>B.18.</t>
  </si>
  <si>
    <t>Doprema materijala, izrada i postava glatke oplate, izrada i postava armature, betoniranje opreme betonom klase C25/30. U dimenzijama i dubinama prema tehničkim listovima ugovorene opreme.</t>
  </si>
  <si>
    <t>a) oplata</t>
  </si>
  <si>
    <t>b) beton C25/30</t>
  </si>
  <si>
    <t>c) armatura B500B</t>
  </si>
  <si>
    <t>kg</t>
  </si>
  <si>
    <t>B.19.</t>
  </si>
  <si>
    <t>Nasipavanje uz strojno zbijanje materijalom iz iskopa svih izvedenih temelja i odvoz viška materijala na deponiju.</t>
  </si>
  <si>
    <t>a) nasipavanje uz zbijanje Mv=40MPa</t>
  </si>
  <si>
    <t>b) odvoz zemlje na deponiju</t>
  </si>
  <si>
    <t>B.20.</t>
  </si>
  <si>
    <t xml:space="preserve">Planiranje terena nakon izvedbe rubnjaka i sadnja travnate površine za parkove . količina sadnje 40 g/m2. </t>
  </si>
  <si>
    <t>a) planiranje</t>
  </si>
  <si>
    <t>b) sadnja</t>
  </si>
  <si>
    <t>Završno čišćenje svih površina prije primopredaje parka korisniku, komplet.</t>
  </si>
  <si>
    <t>Obračun u kompletu</t>
  </si>
  <si>
    <t>a) asfaltne površine</t>
  </si>
  <si>
    <t>b) antistres podloge</t>
  </si>
  <si>
    <t>c) zelene površine</t>
  </si>
  <si>
    <t>Manji prateći radovi koji se izvode po nalogu nadzornog inženjera i evidentiraju se u građevinski dnevnik.</t>
  </si>
  <si>
    <t xml:space="preserve">režijski sati, KV, VKV,           </t>
  </si>
  <si>
    <t>Obračun po satu</t>
  </si>
  <si>
    <t>a) NKN</t>
  </si>
  <si>
    <t>sat</t>
  </si>
  <si>
    <t>b) KV</t>
  </si>
  <si>
    <t>c) VKV</t>
  </si>
  <si>
    <t>UKUPNO B. IZVEDBA IGRALIŠTA</t>
  </si>
  <si>
    <t>B.21..</t>
  </si>
  <si>
    <t>Dobava, doprema i ugradnja lijevane gumene podloge i rubnjaka oko sprava dječjeg igrališta (oznaka PV4). Postavlja se na pripremljenu podlogu od tucanika (obračunato u zemljanim radovima)</t>
  </si>
  <si>
    <t xml:space="preserve">Lijevana guma visoke elastičnosti, sa sposobnosti apsorpcije udaraca, certificirana podloga prema EN 1177:2008 ili jednakovrijedno za spriječavanje ozlijeda pri padu, otporna na habanje otpornost izuzetne vodopropusnosti i bez proklizavanja. </t>
  </si>
  <si>
    <t xml:space="preserve">Donji sloj izrađuje se od SBR i/ili EPDM granulata i veziva debljine 30mm, a završni sloj od EPDM granulata i obojanog veziva debljine 10 mm u različitim bojama. Ukupna debljina osnovnog i završnog sloja gume iznosi minimalno 40 mm. Debljina podloge je promjenjiva ovisno o zahtjevu kritične visine pada sukladno normi EN1177:2008. </t>
  </si>
  <si>
    <t>Lijevana gumena podloga se izlijeva na licu mjesta u boji RAL 2008 ili jednakovrijednoj. Cijena uključuje postavljanje lijevane gume na prethodno pripremljenu podlogu.</t>
  </si>
  <si>
    <t xml:space="preserve">Nabava, doprema i ugradnja parkovnih rubnjaka 10x22x100 cm. Tip rubnjaka je ravni, boja siva. Polaže se u betonski jastuk  C16/20 (40 lit. betona/m1). U cijenu je uračunt rubnjak, beton i nabava svih materijala potrebnih za ugradnju. </t>
  </si>
  <si>
    <t>Nabava, doprema, razastiranje i strojno nabijanje nosivog sloja od kamenog drobljenca granulacije 0/32, u sloju debljine 30 cm na pozicijama asfalta i 45 cm na pozicijama antistres ploča. Mora se mora nabiti (uvibrirati) odgovarajućim vibracionim strojevima na Ms= 40 N/mm2.</t>
  </si>
  <si>
    <t>Nabava, doprema, razastiranje i strojno nabijanje nivelirajućeg sloja od kamenog agregata granulacije 5-15 mm Izvodi se kao podloga za antristres ploče u debljini sloja od 5 cm.</t>
  </si>
  <si>
    <t>Stavkom je obuhvaćen sav rad na izradi i ugradnji BNS-a kao i sva potrebna tekuća i kontrolna ispitivanja s izradom atesta. Ravnost postavljenog sloja može odstupati do 1 cm, a poprečni pad najviše do 0.4%.</t>
  </si>
  <si>
    <t>Nosivi, vezni i habajući sloj kao cjelina sačinjavaju kolnički asfaltni zastor. Stavka obuhvaća sav rad i materijal za izradu i ugradnju asfalt betona kao i sva potrebna tekuća i kontrolna ispitivanja s izradom atesta. Ravnost postavljenog sloja na dužini od 4.0 m može odstupati do 0.6 cm, a poprečni pad najviše do 0.4%.</t>
  </si>
  <si>
    <t>b) kolne konstrukcije, debljina asfalta 12 cm</t>
  </si>
  <si>
    <t>Dobava i ugradnja u betonske temelje tipske panelne ograde visine 120 cm s jednim dvokrilnim vratima širine svakog krila 100 cm. U cijeni temelji, ugradnja, sav okov kvaka, brava i tri ključa za vrata i jedan zasun.</t>
  </si>
  <si>
    <t>Doprema materijala i izvedba sloja podložnog betona debljine sloja 10 cm za izvedbu temelja opreme.</t>
  </si>
  <si>
    <t>Obračun po m2, m3 i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</si>
</sst>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/>
    </xf>
    <xf numFmtId="4" fontId="4" fillId="0" borderId="1" xfId="1" applyNumberFormat="1" applyFont="1" applyBorder="1" applyAlignment="1">
      <alignment horizontal="right" vertical="top"/>
    </xf>
    <xf numFmtId="4" fontId="4" fillId="0" borderId="1" xfId="1" applyNumberFormat="1" applyFont="1" applyBorder="1" applyAlignment="1">
      <alignment horizontal="right" vertical="top" wrapText="1"/>
    </xf>
    <xf numFmtId="49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/>
    </xf>
    <xf numFmtId="4" fontId="4" fillId="0" borderId="0" xfId="1" applyNumberFormat="1" applyFont="1" applyAlignment="1">
      <alignment horizontal="right" vertical="top"/>
    </xf>
    <xf numFmtId="4" fontId="4" fillId="0" borderId="0" xfId="1" applyNumberFormat="1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/>
    </xf>
    <xf numFmtId="4" fontId="4" fillId="0" borderId="3" xfId="1" applyNumberFormat="1" applyFont="1" applyBorder="1" applyAlignment="1">
      <alignment horizontal="right" vertical="top"/>
    </xf>
    <xf numFmtId="4" fontId="6" fillId="0" borderId="4" xfId="1" applyNumberFormat="1" applyFont="1" applyBorder="1" applyAlignment="1">
      <alignment horizontal="right" vertical="top" wrapText="1"/>
    </xf>
    <xf numFmtId="4" fontId="4" fillId="0" borderId="0" xfId="1" applyNumberFormat="1" applyFont="1" applyFill="1" applyAlignment="1">
      <alignment horizontal="right" vertical="top"/>
    </xf>
    <xf numFmtId="4" fontId="4" fillId="0" borderId="0" xfId="1" applyNumberFormat="1" applyFont="1" applyFill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4" fontId="7" fillId="0" borderId="0" xfId="1" applyNumberFormat="1" applyFont="1" applyAlignment="1">
      <alignment horizontal="right" vertical="top" wrapText="1"/>
    </xf>
    <xf numFmtId="0" fontId="7" fillId="0" borderId="0" xfId="0" applyFont="1"/>
    <xf numFmtId="0" fontId="3" fillId="2" borderId="0" xfId="0" applyFont="1" applyFill="1" applyAlignment="1">
      <alignment horizontal="left" vertical="top" wrapText="1"/>
    </xf>
    <xf numFmtId="4" fontId="3" fillId="2" borderId="0" xfId="0" applyNumberFormat="1" applyFont="1" applyFill="1" applyAlignment="1">
      <alignment horizontal="right" vertical="top"/>
    </xf>
    <xf numFmtId="4" fontId="4" fillId="2" borderId="0" xfId="1" applyNumberFormat="1" applyFont="1" applyFill="1" applyAlignment="1">
      <alignment horizontal="right" vertical="top" wrapText="1"/>
    </xf>
    <xf numFmtId="0" fontId="0" fillId="2" borderId="0" xfId="0" applyFill="1"/>
    <xf numFmtId="49" fontId="3" fillId="2" borderId="0" xfId="0" applyNumberFormat="1" applyFont="1" applyFill="1" applyAlignment="1">
      <alignment horizontal="left" vertical="top"/>
    </xf>
    <xf numFmtId="0" fontId="7" fillId="0" borderId="0" xfId="0" applyFont="1" applyAlignment="1">
      <alignment vertical="center" wrapText="1"/>
    </xf>
    <xf numFmtId="4" fontId="3" fillId="0" borderId="0" xfId="0" applyNumberFormat="1" applyFont="1" applyAlignment="1">
      <alignment horizontal="left" vertical="top"/>
    </xf>
    <xf numFmtId="4" fontId="4" fillId="0" borderId="0" xfId="1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26332-426E-4426-81FD-7A8F114905FF}">
  <dimension ref="A1:F117"/>
  <sheetViews>
    <sheetView tabSelected="1" topLeftCell="A30" workbookViewId="0">
      <selection activeCell="J16" sqref="J16"/>
    </sheetView>
  </sheetViews>
  <sheetFormatPr defaultRowHeight="15" x14ac:dyDescent="0.25"/>
  <cols>
    <col min="1" max="1" width="7" customWidth="1"/>
    <col min="2" max="2" width="42" customWidth="1"/>
    <col min="3" max="3" width="11" customWidth="1"/>
    <col min="4" max="4" width="9" customWidth="1"/>
    <col min="5" max="5" width="9.85546875" customWidth="1"/>
    <col min="6" max="6" width="13.140625" customWidth="1"/>
  </cols>
  <sheetData>
    <row r="1" spans="1:6" x14ac:dyDescent="0.25">
      <c r="A1" s="1" t="s">
        <v>0</v>
      </c>
      <c r="B1" s="2" t="s">
        <v>1</v>
      </c>
      <c r="C1" s="3"/>
      <c r="D1" s="4"/>
      <c r="E1" s="5"/>
      <c r="F1" s="6"/>
    </row>
    <row r="2" spans="1:6" x14ac:dyDescent="0.25">
      <c r="A2" s="7"/>
      <c r="B2" s="8"/>
      <c r="C2" s="9"/>
      <c r="D2" s="10"/>
      <c r="E2" s="11"/>
      <c r="F2" s="12"/>
    </row>
    <row r="3" spans="1:6" ht="25.5" x14ac:dyDescent="0.25">
      <c r="A3" s="7" t="s">
        <v>2</v>
      </c>
      <c r="B3" s="8" t="s">
        <v>6</v>
      </c>
      <c r="C3" s="9"/>
      <c r="D3" s="10"/>
      <c r="E3" s="11"/>
      <c r="F3" s="12"/>
    </row>
    <row r="4" spans="1:6" x14ac:dyDescent="0.25">
      <c r="A4" s="7"/>
      <c r="B4" s="8" t="s">
        <v>3</v>
      </c>
      <c r="C4" s="9"/>
      <c r="D4" s="10"/>
      <c r="E4" s="11"/>
      <c r="F4" s="12"/>
    </row>
    <row r="5" spans="1:6" x14ac:dyDescent="0.25">
      <c r="A5" s="7"/>
      <c r="B5" s="8"/>
      <c r="C5" s="9" t="s">
        <v>4</v>
      </c>
      <c r="D5" s="10">
        <v>4</v>
      </c>
      <c r="E5" s="11"/>
      <c r="F5" s="12">
        <f>D5*E5</f>
        <v>0</v>
      </c>
    </row>
    <row r="6" spans="1:6" x14ac:dyDescent="0.25">
      <c r="A6" s="7"/>
      <c r="B6" s="8"/>
      <c r="C6" s="9"/>
      <c r="D6" s="10"/>
      <c r="E6" s="11"/>
      <c r="F6" s="12"/>
    </row>
    <row r="7" spans="1:6" ht="89.25" x14ac:dyDescent="0.25">
      <c r="A7" s="7" t="s">
        <v>5</v>
      </c>
      <c r="B7" s="13" t="s">
        <v>8</v>
      </c>
    </row>
    <row r="8" spans="1:6" x14ac:dyDescent="0.25">
      <c r="A8" s="7"/>
      <c r="B8" s="13" t="s">
        <v>9</v>
      </c>
      <c r="C8" s="10"/>
      <c r="D8" s="10"/>
      <c r="E8" s="10"/>
      <c r="F8" s="12"/>
    </row>
    <row r="9" spans="1:6" x14ac:dyDescent="0.25">
      <c r="A9" s="7"/>
      <c r="B9" s="14" t="s">
        <v>10</v>
      </c>
      <c r="C9" s="10" t="s">
        <v>11</v>
      </c>
      <c r="D9" s="10">
        <v>1</v>
      </c>
      <c r="E9" s="10"/>
      <c r="F9" s="12">
        <f>D9*E9</f>
        <v>0</v>
      </c>
    </row>
    <row r="10" spans="1:6" x14ac:dyDescent="0.25">
      <c r="A10" s="7"/>
      <c r="B10" s="14" t="s">
        <v>12</v>
      </c>
      <c r="C10" s="10" t="s">
        <v>11</v>
      </c>
      <c r="D10" s="10">
        <v>1</v>
      </c>
      <c r="E10" s="10"/>
      <c r="F10" s="12">
        <f>D10*E10</f>
        <v>0</v>
      </c>
    </row>
    <row r="11" spans="1:6" x14ac:dyDescent="0.25">
      <c r="B11" s="14"/>
      <c r="C11" s="10"/>
      <c r="D11" s="10"/>
      <c r="E11" s="10"/>
      <c r="F11" s="12"/>
    </row>
    <row r="12" spans="1:6" ht="25.5" x14ac:dyDescent="0.25">
      <c r="A12" s="7" t="s">
        <v>7</v>
      </c>
      <c r="B12" s="14" t="s">
        <v>14</v>
      </c>
      <c r="C12" s="10"/>
      <c r="D12" s="10"/>
      <c r="E12" s="10"/>
      <c r="F12" s="12"/>
    </row>
    <row r="13" spans="1:6" x14ac:dyDescent="0.25">
      <c r="A13" s="7"/>
      <c r="B13" s="14" t="s">
        <v>9</v>
      </c>
      <c r="C13" s="10"/>
      <c r="D13" s="10"/>
      <c r="E13" s="10"/>
      <c r="F13" s="12"/>
    </row>
    <row r="14" spans="1:6" x14ac:dyDescent="0.25">
      <c r="A14" s="7"/>
      <c r="B14" s="14"/>
      <c r="C14" s="10" t="s">
        <v>11</v>
      </c>
      <c r="D14" s="10">
        <v>1</v>
      </c>
      <c r="E14" s="10"/>
      <c r="F14" s="12">
        <f>D14*E14</f>
        <v>0</v>
      </c>
    </row>
    <row r="15" spans="1:6" x14ac:dyDescent="0.25">
      <c r="A15" s="7"/>
    </row>
    <row r="16" spans="1:6" ht="38.25" x14ac:dyDescent="0.25">
      <c r="A16" s="7" t="s">
        <v>13</v>
      </c>
      <c r="B16" s="8" t="s">
        <v>16</v>
      </c>
      <c r="C16" s="9"/>
      <c r="D16" s="10"/>
      <c r="E16" s="11"/>
      <c r="F16" s="12"/>
    </row>
    <row r="17" spans="1:6" x14ac:dyDescent="0.25">
      <c r="A17" s="7"/>
      <c r="B17" s="8" t="s">
        <v>3</v>
      </c>
      <c r="C17" s="9"/>
      <c r="D17" s="10"/>
      <c r="E17" s="11"/>
      <c r="F17" s="12"/>
    </row>
    <row r="18" spans="1:6" x14ac:dyDescent="0.25">
      <c r="A18" s="7"/>
      <c r="B18" s="8" t="s">
        <v>17</v>
      </c>
      <c r="C18" s="9" t="s">
        <v>4</v>
      </c>
      <c r="D18" s="10">
        <v>70</v>
      </c>
      <c r="E18" s="11"/>
      <c r="F18" s="12">
        <f>D18*E18</f>
        <v>0</v>
      </c>
    </row>
    <row r="19" spans="1:6" x14ac:dyDescent="0.25">
      <c r="A19" s="7"/>
      <c r="B19" s="8" t="s">
        <v>18</v>
      </c>
      <c r="C19" s="9" t="s">
        <v>4</v>
      </c>
      <c r="D19" s="10">
        <v>30</v>
      </c>
      <c r="E19" s="24"/>
      <c r="F19" s="25">
        <f>D19*E19</f>
        <v>0</v>
      </c>
    </row>
    <row r="20" spans="1:6" x14ac:dyDescent="0.25">
      <c r="B20" s="8" t="s">
        <v>19</v>
      </c>
      <c r="C20" s="9" t="s">
        <v>4</v>
      </c>
      <c r="D20" s="10">
        <v>40</v>
      </c>
      <c r="E20" s="24"/>
      <c r="F20" s="25">
        <f>D20*E20</f>
        <v>0</v>
      </c>
    </row>
    <row r="21" spans="1:6" x14ac:dyDescent="0.25">
      <c r="A21" s="7"/>
    </row>
    <row r="22" spans="1:6" ht="38.25" x14ac:dyDescent="0.25">
      <c r="A22" s="7" t="s">
        <v>15</v>
      </c>
      <c r="B22" s="8" t="s">
        <v>21</v>
      </c>
      <c r="C22" s="9"/>
      <c r="D22" s="10"/>
      <c r="E22" s="11"/>
      <c r="F22" s="12"/>
    </row>
    <row r="23" spans="1:6" x14ac:dyDescent="0.25">
      <c r="A23" s="7"/>
      <c r="B23" s="8" t="s">
        <v>3</v>
      </c>
      <c r="C23" s="9"/>
      <c r="D23" s="10"/>
      <c r="E23" s="11"/>
      <c r="F23" s="12"/>
    </row>
    <row r="24" spans="1:6" x14ac:dyDescent="0.25">
      <c r="A24" s="7"/>
      <c r="B24" s="8"/>
      <c r="C24" s="9" t="s">
        <v>4</v>
      </c>
      <c r="D24" s="10">
        <v>40</v>
      </c>
      <c r="E24" s="11"/>
      <c r="F24" s="12">
        <f>D24*E24</f>
        <v>0</v>
      </c>
    </row>
    <row r="25" spans="1:6" x14ac:dyDescent="0.25">
      <c r="A25" s="7"/>
      <c r="B25" s="8"/>
      <c r="C25" s="9"/>
      <c r="D25" s="10"/>
      <c r="E25" s="11"/>
      <c r="F25" s="12"/>
    </row>
    <row r="26" spans="1:6" ht="63.75" x14ac:dyDescent="0.25">
      <c r="A26" s="7" t="s">
        <v>20</v>
      </c>
      <c r="B26" s="16" t="s">
        <v>84</v>
      </c>
      <c r="C26" s="10"/>
      <c r="D26" s="10"/>
      <c r="E26" s="10"/>
      <c r="F26" s="12"/>
    </row>
    <row r="27" spans="1:6" x14ac:dyDescent="0.25">
      <c r="A27" s="7"/>
      <c r="B27" s="13" t="s">
        <v>23</v>
      </c>
      <c r="C27" s="10"/>
      <c r="D27" s="10"/>
      <c r="E27" s="10"/>
      <c r="F27" s="12"/>
    </row>
    <row r="28" spans="1:6" x14ac:dyDescent="0.25">
      <c r="A28" s="7"/>
      <c r="B28" s="13"/>
      <c r="C28" s="10" t="s">
        <v>24</v>
      </c>
      <c r="D28" s="10">
        <v>110</v>
      </c>
      <c r="E28" s="10"/>
      <c r="F28" s="12">
        <f>D28*E28</f>
        <v>0</v>
      </c>
    </row>
    <row r="29" spans="1:6" x14ac:dyDescent="0.25">
      <c r="A29" s="7"/>
      <c r="B29" s="8"/>
      <c r="C29" s="9"/>
      <c r="D29" s="10"/>
      <c r="E29" s="11"/>
      <c r="F29" s="12"/>
    </row>
    <row r="30" spans="1:6" ht="63.75" x14ac:dyDescent="0.25">
      <c r="A30" s="15" t="s">
        <v>22</v>
      </c>
      <c r="B30" s="13" t="s">
        <v>26</v>
      </c>
      <c r="C30" s="10"/>
      <c r="D30" s="10"/>
      <c r="E30" s="10"/>
      <c r="F30" s="12"/>
    </row>
    <row r="31" spans="1:6" x14ac:dyDescent="0.25">
      <c r="A31" s="15"/>
      <c r="B31" s="13" t="s">
        <v>27</v>
      </c>
      <c r="C31" s="10"/>
      <c r="D31" s="10"/>
      <c r="E31" s="10"/>
      <c r="F31" s="12"/>
    </row>
    <row r="32" spans="1:6" x14ac:dyDescent="0.25">
      <c r="A32" s="15"/>
      <c r="B32" s="13"/>
      <c r="C32" s="10" t="s">
        <v>28</v>
      </c>
      <c r="D32" s="10">
        <v>60</v>
      </c>
      <c r="E32" s="10"/>
      <c r="F32" s="12">
        <f>D32*E32</f>
        <v>0</v>
      </c>
    </row>
    <row r="33" spans="1:6" x14ac:dyDescent="0.25">
      <c r="A33" s="15"/>
      <c r="B33" s="13"/>
      <c r="C33" s="10"/>
      <c r="D33" s="10"/>
      <c r="E33" s="10"/>
      <c r="F33" s="12"/>
    </row>
    <row r="34" spans="1:6" ht="76.5" x14ac:dyDescent="0.25">
      <c r="A34" s="15" t="s">
        <v>25</v>
      </c>
      <c r="B34" s="13" t="s">
        <v>85</v>
      </c>
      <c r="C34" s="10"/>
      <c r="D34" s="10"/>
      <c r="E34" s="10"/>
      <c r="F34" s="12"/>
    </row>
    <row r="35" spans="1:6" x14ac:dyDescent="0.25">
      <c r="A35" s="15"/>
      <c r="B35" s="13" t="s">
        <v>3</v>
      </c>
      <c r="C35" s="10"/>
      <c r="D35" s="10"/>
      <c r="E35" s="10"/>
      <c r="F35" s="12"/>
    </row>
    <row r="36" spans="1:6" x14ac:dyDescent="0.25">
      <c r="A36" s="15"/>
      <c r="B36" s="13"/>
      <c r="C36" s="10" t="s">
        <v>4</v>
      </c>
      <c r="D36" s="10">
        <v>50</v>
      </c>
      <c r="E36" s="10"/>
      <c r="F36" s="12">
        <f>D36*E36</f>
        <v>0</v>
      </c>
    </row>
    <row r="37" spans="1:6" x14ac:dyDescent="0.25">
      <c r="A37" s="15"/>
      <c r="B37" s="13"/>
      <c r="C37" s="10"/>
      <c r="D37" s="10"/>
      <c r="E37" s="10"/>
      <c r="F37" s="12"/>
    </row>
    <row r="38" spans="1:6" ht="51" x14ac:dyDescent="0.25">
      <c r="A38" s="15" t="s">
        <v>29</v>
      </c>
      <c r="B38" s="13" t="s">
        <v>86</v>
      </c>
      <c r="C38" s="10"/>
      <c r="D38" s="10"/>
      <c r="E38" s="10"/>
      <c r="F38" s="12"/>
    </row>
    <row r="39" spans="1:6" x14ac:dyDescent="0.25">
      <c r="A39" s="15"/>
      <c r="B39" s="13" t="s">
        <v>3</v>
      </c>
      <c r="C39" s="10"/>
      <c r="D39" s="10"/>
      <c r="E39" s="10"/>
      <c r="F39" s="12"/>
    </row>
    <row r="40" spans="1:6" x14ac:dyDescent="0.25">
      <c r="A40" s="15"/>
      <c r="B40" s="13"/>
      <c r="C40" s="10" t="s">
        <v>4</v>
      </c>
      <c r="D40" s="10">
        <v>4</v>
      </c>
      <c r="E40" s="10"/>
      <c r="F40" s="12">
        <f>D40*E40</f>
        <v>0</v>
      </c>
    </row>
    <row r="41" spans="1:6" x14ac:dyDescent="0.25">
      <c r="A41" s="15"/>
      <c r="B41" s="13"/>
      <c r="C41" s="10"/>
      <c r="D41" s="10"/>
      <c r="E41" s="10"/>
      <c r="F41" s="12"/>
    </row>
    <row r="42" spans="1:6" s="29" customFormat="1" ht="63.75" x14ac:dyDescent="0.2">
      <c r="A42" s="26" t="s">
        <v>30</v>
      </c>
      <c r="B42" s="35" t="s">
        <v>80</v>
      </c>
      <c r="C42" s="27"/>
      <c r="D42" s="27"/>
      <c r="E42" s="27"/>
      <c r="F42" s="28"/>
    </row>
    <row r="43" spans="1:6" s="29" customFormat="1" ht="76.5" x14ac:dyDescent="0.2">
      <c r="A43" s="26"/>
      <c r="B43" s="35" t="s">
        <v>81</v>
      </c>
      <c r="C43" s="27"/>
      <c r="D43" s="27"/>
      <c r="E43" s="27"/>
      <c r="F43" s="28"/>
    </row>
    <row r="44" spans="1:6" s="29" customFormat="1" ht="102" x14ac:dyDescent="0.2">
      <c r="A44" s="26"/>
      <c r="B44" s="35" t="s">
        <v>82</v>
      </c>
      <c r="C44" s="27"/>
      <c r="D44" s="27"/>
      <c r="E44" s="27"/>
      <c r="F44" s="28"/>
    </row>
    <row r="45" spans="1:6" s="29" customFormat="1" ht="51" x14ac:dyDescent="0.2">
      <c r="A45" s="26"/>
      <c r="B45" s="35" t="s">
        <v>83</v>
      </c>
      <c r="C45" s="27"/>
      <c r="D45" s="27"/>
      <c r="E45" s="27"/>
      <c r="F45" s="28"/>
    </row>
    <row r="46" spans="1:6" x14ac:dyDescent="0.25">
      <c r="B46" s="13"/>
      <c r="C46" s="10" t="s">
        <v>28</v>
      </c>
      <c r="D46" s="10">
        <v>60</v>
      </c>
      <c r="E46" s="10"/>
      <c r="F46" s="12">
        <f>D46*E46</f>
        <v>0</v>
      </c>
    </row>
    <row r="47" spans="1:6" x14ac:dyDescent="0.25">
      <c r="A47" s="15"/>
    </row>
    <row r="48" spans="1:6" x14ac:dyDescent="0.25">
      <c r="A48" s="15" t="s">
        <v>31</v>
      </c>
      <c r="B48" s="13" t="s">
        <v>33</v>
      </c>
      <c r="C48" s="10"/>
      <c r="D48" s="10"/>
      <c r="E48" s="10"/>
      <c r="F48" s="12"/>
    </row>
    <row r="49" spans="1:6" ht="140.25" x14ac:dyDescent="0.25">
      <c r="A49" s="15"/>
      <c r="B49" s="13" t="s">
        <v>34</v>
      </c>
      <c r="C49" s="10"/>
      <c r="D49" s="10"/>
      <c r="E49" s="10"/>
      <c r="F49" s="12"/>
    </row>
    <row r="50" spans="1:6" ht="51" x14ac:dyDescent="0.25">
      <c r="A50" s="15"/>
      <c r="B50" s="13" t="s">
        <v>35</v>
      </c>
      <c r="C50" s="10"/>
      <c r="D50" s="10"/>
      <c r="E50" s="10"/>
      <c r="F50" s="12"/>
    </row>
    <row r="51" spans="1:6" ht="38.25" x14ac:dyDescent="0.25">
      <c r="A51" s="15"/>
      <c r="B51" s="13" t="s">
        <v>36</v>
      </c>
      <c r="C51" s="10"/>
      <c r="D51" s="10"/>
      <c r="E51" s="10"/>
      <c r="F51" s="12"/>
    </row>
    <row r="52" spans="1:6" x14ac:dyDescent="0.25">
      <c r="B52" s="13" t="s">
        <v>27</v>
      </c>
      <c r="C52" s="10"/>
      <c r="D52" s="10"/>
      <c r="E52" s="10"/>
      <c r="F52" s="12"/>
    </row>
    <row r="53" spans="1:6" x14ac:dyDescent="0.25">
      <c r="A53" s="15"/>
      <c r="B53" s="13"/>
      <c r="C53" s="10" t="s">
        <v>28</v>
      </c>
      <c r="D53" s="10">
        <v>170</v>
      </c>
      <c r="E53" s="10"/>
      <c r="F53" s="12">
        <f>D53*E53</f>
        <v>0</v>
      </c>
    </row>
    <row r="54" spans="1:6" x14ac:dyDescent="0.25">
      <c r="A54" s="15"/>
    </row>
    <row r="55" spans="1:6" x14ac:dyDescent="0.25">
      <c r="A55" s="15" t="s">
        <v>32</v>
      </c>
      <c r="B55" s="13" t="s">
        <v>38</v>
      </c>
      <c r="C55" s="10"/>
      <c r="D55" s="10"/>
      <c r="E55" s="10"/>
      <c r="F55" s="12"/>
    </row>
    <row r="56" spans="1:6" ht="25.5" x14ac:dyDescent="0.25">
      <c r="A56" s="15"/>
      <c r="B56" s="13" t="s">
        <v>39</v>
      </c>
      <c r="C56" s="10"/>
      <c r="D56" s="10"/>
      <c r="E56" s="10"/>
      <c r="F56" s="12"/>
    </row>
    <row r="57" spans="1:6" ht="45" x14ac:dyDescent="0.25">
      <c r="A57" s="15"/>
      <c r="B57" s="17" t="s">
        <v>40</v>
      </c>
      <c r="C57" s="10"/>
      <c r="D57" s="10"/>
      <c r="E57" s="10"/>
      <c r="F57" s="12"/>
    </row>
    <row r="58" spans="1:6" ht="38.25" x14ac:dyDescent="0.25">
      <c r="A58" s="15"/>
      <c r="B58" s="13" t="s">
        <v>41</v>
      </c>
      <c r="C58" s="10"/>
      <c r="D58" s="10"/>
      <c r="E58" s="10"/>
      <c r="F58" s="12"/>
    </row>
    <row r="59" spans="1:6" ht="63.75" x14ac:dyDescent="0.25">
      <c r="B59" s="13" t="s">
        <v>87</v>
      </c>
      <c r="C59" s="10"/>
      <c r="D59" s="10"/>
      <c r="E59" s="10"/>
      <c r="F59" s="12"/>
    </row>
    <row r="60" spans="1:6" ht="51" x14ac:dyDescent="0.25">
      <c r="A60" s="15"/>
      <c r="B60" s="13" t="s">
        <v>35</v>
      </c>
      <c r="C60" s="10"/>
      <c r="D60" s="10"/>
      <c r="E60" s="10"/>
      <c r="F60" s="12"/>
    </row>
    <row r="61" spans="1:6" x14ac:dyDescent="0.25">
      <c r="A61" s="15"/>
      <c r="B61" s="13" t="s">
        <v>42</v>
      </c>
      <c r="C61" s="10"/>
      <c r="D61" s="10"/>
      <c r="E61" s="10"/>
      <c r="F61" s="12"/>
    </row>
    <row r="62" spans="1:6" x14ac:dyDescent="0.25">
      <c r="A62" s="15"/>
      <c r="B62" s="13"/>
      <c r="C62" s="10" t="s">
        <v>28</v>
      </c>
      <c r="D62" s="10">
        <v>20</v>
      </c>
      <c r="E62" s="10"/>
      <c r="F62" s="12">
        <f>D62*E62</f>
        <v>0</v>
      </c>
    </row>
    <row r="63" spans="1:6" x14ac:dyDescent="0.25">
      <c r="A63" s="15"/>
    </row>
    <row r="64" spans="1:6" ht="25.5" x14ac:dyDescent="0.25">
      <c r="A64" s="15" t="s">
        <v>37</v>
      </c>
      <c r="B64" s="13" t="s">
        <v>44</v>
      </c>
      <c r="C64" s="10"/>
      <c r="D64" s="10"/>
      <c r="E64" s="10"/>
      <c r="F64" s="12"/>
    </row>
    <row r="65" spans="1:6" ht="38.25" x14ac:dyDescent="0.25">
      <c r="A65" s="15"/>
      <c r="B65" s="38" t="s">
        <v>45</v>
      </c>
      <c r="C65" s="10"/>
      <c r="D65" s="10"/>
      <c r="E65" s="10"/>
      <c r="F65" s="12"/>
    </row>
    <row r="66" spans="1:6" ht="25.5" x14ac:dyDescent="0.25">
      <c r="A66" s="15"/>
      <c r="B66" s="13" t="s">
        <v>46</v>
      </c>
      <c r="C66" s="10"/>
      <c r="D66" s="10"/>
      <c r="E66" s="10"/>
      <c r="F66" s="12"/>
    </row>
    <row r="67" spans="1:6" ht="102" x14ac:dyDescent="0.25">
      <c r="A67" s="15"/>
      <c r="B67" s="13" t="s">
        <v>88</v>
      </c>
      <c r="C67" s="10"/>
      <c r="D67" s="10"/>
      <c r="E67" s="10"/>
      <c r="F67" s="12"/>
    </row>
    <row r="68" spans="1:6" ht="51" x14ac:dyDescent="0.25">
      <c r="B68" s="13" t="s">
        <v>35</v>
      </c>
      <c r="C68" s="10"/>
      <c r="D68" s="10"/>
      <c r="E68" s="10"/>
      <c r="F68" s="12"/>
    </row>
    <row r="69" spans="1:6" x14ac:dyDescent="0.25">
      <c r="A69" s="15"/>
      <c r="B69" s="13" t="s">
        <v>42</v>
      </c>
      <c r="C69" s="10"/>
      <c r="D69" s="10"/>
      <c r="E69" s="10"/>
      <c r="F69" s="12"/>
    </row>
    <row r="70" spans="1:6" x14ac:dyDescent="0.25">
      <c r="A70" s="15"/>
      <c r="B70" s="13"/>
      <c r="C70" s="10" t="s">
        <v>28</v>
      </c>
      <c r="D70" s="10">
        <v>20</v>
      </c>
      <c r="E70" s="10"/>
      <c r="F70" s="12">
        <f>D70*E70</f>
        <v>0</v>
      </c>
    </row>
    <row r="71" spans="1:6" x14ac:dyDescent="0.25">
      <c r="A71" s="15"/>
    </row>
    <row r="72" spans="1:6" ht="25.5" x14ac:dyDescent="0.25">
      <c r="A72" s="15" t="s">
        <v>43</v>
      </c>
      <c r="B72" s="13" t="s">
        <v>48</v>
      </c>
      <c r="C72" s="10"/>
      <c r="D72" s="10"/>
      <c r="E72" s="10"/>
      <c r="F72" s="12"/>
    </row>
    <row r="73" spans="1:6" x14ac:dyDescent="0.25">
      <c r="A73" s="15"/>
      <c r="B73" s="13" t="s">
        <v>23</v>
      </c>
      <c r="C73" s="10"/>
      <c r="D73" s="10"/>
      <c r="E73" s="10"/>
      <c r="F73" s="12"/>
    </row>
    <row r="74" spans="1:6" x14ac:dyDescent="0.25">
      <c r="A74" s="15"/>
      <c r="B74" s="13" t="s">
        <v>89</v>
      </c>
      <c r="C74" s="10" t="s">
        <v>24</v>
      </c>
      <c r="D74" s="10">
        <v>20</v>
      </c>
      <c r="E74" s="10"/>
      <c r="F74" s="12">
        <f>D74*E74</f>
        <v>0</v>
      </c>
    </row>
    <row r="75" spans="1:6" x14ac:dyDescent="0.25">
      <c r="A75" s="15"/>
      <c r="B75" s="13"/>
      <c r="C75" s="10"/>
      <c r="D75" s="10"/>
      <c r="E75" s="10"/>
      <c r="F75" s="12"/>
    </row>
    <row r="76" spans="1:6" ht="63.75" x14ac:dyDescent="0.25">
      <c r="A76" s="36" t="s">
        <v>47</v>
      </c>
      <c r="B76" s="37" t="s">
        <v>90</v>
      </c>
      <c r="C76" s="10"/>
      <c r="D76" s="10"/>
      <c r="E76" s="10"/>
      <c r="F76" s="12"/>
    </row>
    <row r="77" spans="1:6" x14ac:dyDescent="0.25">
      <c r="A77" s="15"/>
      <c r="B77" s="13" t="s">
        <v>23</v>
      </c>
      <c r="C77" s="10"/>
      <c r="D77" s="10"/>
      <c r="E77" s="10"/>
      <c r="F77" s="12"/>
    </row>
    <row r="78" spans="1:6" x14ac:dyDescent="0.25">
      <c r="A78" s="15"/>
      <c r="B78" s="8"/>
      <c r="C78" s="9" t="s">
        <v>24</v>
      </c>
      <c r="D78" s="10">
        <v>65</v>
      </c>
      <c r="E78" s="11"/>
      <c r="F78" s="12">
        <f>D78*E78</f>
        <v>0</v>
      </c>
    </row>
    <row r="79" spans="1:6" x14ac:dyDescent="0.25">
      <c r="A79" s="15"/>
      <c r="B79" s="13"/>
      <c r="C79" s="10"/>
      <c r="D79" s="10"/>
      <c r="E79" s="10"/>
      <c r="F79" s="12"/>
    </row>
    <row r="80" spans="1:6" ht="38.25" x14ac:dyDescent="0.25">
      <c r="A80" s="15" t="s">
        <v>49</v>
      </c>
      <c r="B80" s="13" t="s">
        <v>91</v>
      </c>
      <c r="C80" s="10"/>
      <c r="D80" s="10"/>
      <c r="E80" s="10"/>
      <c r="F80" s="12"/>
    </row>
    <row r="81" spans="1:6" x14ac:dyDescent="0.25">
      <c r="A81" s="15"/>
      <c r="B81" s="13" t="s">
        <v>51</v>
      </c>
      <c r="C81" s="10"/>
      <c r="D81" s="10"/>
      <c r="E81" s="10"/>
      <c r="F81" s="12"/>
    </row>
    <row r="82" spans="1:6" x14ac:dyDescent="0.25">
      <c r="A82" s="7"/>
      <c r="B82" s="13" t="s">
        <v>3</v>
      </c>
      <c r="C82" s="10"/>
      <c r="D82" s="10"/>
      <c r="E82" s="10"/>
      <c r="F82" s="12"/>
    </row>
    <row r="83" spans="1:6" x14ac:dyDescent="0.25">
      <c r="B83" s="13"/>
      <c r="C83" s="10" t="s">
        <v>4</v>
      </c>
      <c r="D83" s="10">
        <v>2</v>
      </c>
      <c r="E83" s="10"/>
      <c r="F83" s="12">
        <f>D83*E83</f>
        <v>0</v>
      </c>
    </row>
    <row r="84" spans="1:6" x14ac:dyDescent="0.25">
      <c r="A84" s="7"/>
    </row>
    <row r="85" spans="1:6" ht="63.75" x14ac:dyDescent="0.25">
      <c r="A85" s="7" t="s">
        <v>50</v>
      </c>
      <c r="B85" s="13" t="s">
        <v>53</v>
      </c>
      <c r="C85" s="10"/>
      <c r="D85" s="10"/>
      <c r="E85" s="10"/>
      <c r="F85" s="12"/>
    </row>
    <row r="86" spans="1:6" x14ac:dyDescent="0.25">
      <c r="A86" s="7"/>
      <c r="B86" s="13" t="s">
        <v>92</v>
      </c>
      <c r="C86" s="10"/>
      <c r="D86" s="10"/>
      <c r="E86" s="10"/>
      <c r="F86" s="12"/>
    </row>
    <row r="87" spans="1:6" x14ac:dyDescent="0.25">
      <c r="A87" s="7"/>
      <c r="B87" s="13" t="s">
        <v>54</v>
      </c>
      <c r="C87" s="10" t="s">
        <v>28</v>
      </c>
      <c r="D87" s="10">
        <v>20</v>
      </c>
      <c r="E87" s="10"/>
      <c r="F87" s="12">
        <f>D87*E87</f>
        <v>0</v>
      </c>
    </row>
    <row r="88" spans="1:6" x14ac:dyDescent="0.25">
      <c r="B88" s="13" t="s">
        <v>55</v>
      </c>
      <c r="C88" s="10" t="s">
        <v>4</v>
      </c>
      <c r="D88" s="10">
        <v>5</v>
      </c>
      <c r="E88" s="10"/>
      <c r="F88" s="12">
        <f>D88*E88</f>
        <v>0</v>
      </c>
    </row>
    <row r="89" spans="1:6" x14ac:dyDescent="0.25">
      <c r="A89" s="7"/>
      <c r="B89" s="13" t="s">
        <v>56</v>
      </c>
      <c r="C89" s="10" t="s">
        <v>57</v>
      </c>
      <c r="D89" s="10">
        <v>300</v>
      </c>
      <c r="E89" s="10"/>
      <c r="F89" s="12">
        <f>D89*E89</f>
        <v>0</v>
      </c>
    </row>
    <row r="90" spans="1:6" x14ac:dyDescent="0.25">
      <c r="A90" s="7"/>
    </row>
    <row r="91" spans="1:6" ht="38.25" x14ac:dyDescent="0.25">
      <c r="A91" s="7" t="s">
        <v>52</v>
      </c>
      <c r="B91" s="13" t="s">
        <v>59</v>
      </c>
      <c r="C91" s="10"/>
      <c r="D91" s="10"/>
      <c r="E91" s="10"/>
      <c r="F91" s="12"/>
    </row>
    <row r="92" spans="1:6" x14ac:dyDescent="0.25">
      <c r="A92" s="7"/>
      <c r="B92" s="13" t="s">
        <v>3</v>
      </c>
      <c r="C92" s="10"/>
      <c r="D92" s="10"/>
      <c r="E92" s="10"/>
      <c r="F92" s="12"/>
    </row>
    <row r="93" spans="1:6" x14ac:dyDescent="0.25">
      <c r="A93" s="7"/>
      <c r="B93" s="13" t="s">
        <v>60</v>
      </c>
      <c r="C93" s="10" t="s">
        <v>4</v>
      </c>
      <c r="D93" s="10">
        <v>5</v>
      </c>
      <c r="E93" s="10"/>
      <c r="F93" s="12">
        <f>D93*E93</f>
        <v>0</v>
      </c>
    </row>
    <row r="94" spans="1:6" x14ac:dyDescent="0.25">
      <c r="B94" s="13" t="s">
        <v>61</v>
      </c>
      <c r="C94" s="10" t="s">
        <v>4</v>
      </c>
      <c r="D94" s="10">
        <v>3</v>
      </c>
      <c r="E94" s="10"/>
      <c r="F94" s="12">
        <f>D94*E94</f>
        <v>0</v>
      </c>
    </row>
    <row r="95" spans="1:6" x14ac:dyDescent="0.25">
      <c r="A95" s="7"/>
    </row>
    <row r="96" spans="1:6" ht="38.25" x14ac:dyDescent="0.25">
      <c r="A96" s="7" t="s">
        <v>58</v>
      </c>
      <c r="B96" s="13" t="s">
        <v>63</v>
      </c>
      <c r="C96" s="10"/>
      <c r="D96" s="10"/>
      <c r="E96" s="10"/>
      <c r="F96" s="12"/>
    </row>
    <row r="97" spans="1:6" x14ac:dyDescent="0.25">
      <c r="B97" s="13" t="s">
        <v>27</v>
      </c>
      <c r="C97" s="10"/>
      <c r="D97" s="10"/>
      <c r="E97" s="10"/>
      <c r="F97" s="12"/>
    </row>
    <row r="98" spans="1:6" s="33" customFormat="1" x14ac:dyDescent="0.25">
      <c r="A98" s="34"/>
      <c r="B98" s="30" t="s">
        <v>64</v>
      </c>
      <c r="C98" s="31" t="s">
        <v>28</v>
      </c>
      <c r="D98" s="31">
        <v>130</v>
      </c>
      <c r="E98" s="31"/>
      <c r="F98" s="32">
        <f>D98*E98</f>
        <v>0</v>
      </c>
    </row>
    <row r="99" spans="1:6" x14ac:dyDescent="0.25">
      <c r="A99" s="7"/>
      <c r="B99" s="13" t="s">
        <v>65</v>
      </c>
      <c r="C99" s="10" t="s">
        <v>28</v>
      </c>
      <c r="D99" s="10">
        <v>130</v>
      </c>
      <c r="E99" s="10"/>
      <c r="F99" s="12">
        <f>D99*E99</f>
        <v>0</v>
      </c>
    </row>
    <row r="101" spans="1:6" ht="25.5" x14ac:dyDescent="0.25">
      <c r="A101" s="7" t="s">
        <v>62</v>
      </c>
      <c r="B101" s="13" t="s">
        <v>66</v>
      </c>
      <c r="C101" s="10"/>
      <c r="D101" s="10"/>
      <c r="E101" s="11"/>
      <c r="F101" s="12"/>
    </row>
    <row r="102" spans="1:6" x14ac:dyDescent="0.25">
      <c r="A102" s="7"/>
      <c r="B102" s="13" t="s">
        <v>67</v>
      </c>
      <c r="C102" s="10"/>
      <c r="D102" s="10"/>
      <c r="E102" s="11"/>
      <c r="F102" s="12"/>
    </row>
    <row r="103" spans="1:6" x14ac:dyDescent="0.25">
      <c r="A103" s="7"/>
      <c r="B103" s="13" t="s">
        <v>68</v>
      </c>
      <c r="C103" s="10" t="s">
        <v>28</v>
      </c>
      <c r="D103" s="10">
        <v>170</v>
      </c>
      <c r="E103" s="11"/>
      <c r="F103" s="12">
        <f>D103*E103</f>
        <v>0</v>
      </c>
    </row>
    <row r="104" spans="1:6" x14ac:dyDescent="0.25">
      <c r="A104" s="7"/>
      <c r="B104" s="13" t="s">
        <v>69</v>
      </c>
      <c r="C104" s="10" t="s">
        <v>28</v>
      </c>
      <c r="D104" s="10">
        <v>60</v>
      </c>
      <c r="E104" s="11"/>
      <c r="F104" s="12">
        <f>D104*E104</f>
        <v>0</v>
      </c>
    </row>
    <row r="105" spans="1:6" x14ac:dyDescent="0.25">
      <c r="A105" s="7"/>
      <c r="B105" s="13" t="s">
        <v>70</v>
      </c>
      <c r="C105" s="10" t="s">
        <v>28</v>
      </c>
      <c r="D105" s="10">
        <v>130</v>
      </c>
      <c r="E105" s="11"/>
      <c r="F105" s="12">
        <f>D105*E105</f>
        <v>0</v>
      </c>
    </row>
    <row r="106" spans="1:6" x14ac:dyDescent="0.25">
      <c r="A106" s="7"/>
      <c r="B106" s="8"/>
      <c r="C106" s="9"/>
      <c r="D106" s="10"/>
      <c r="E106" s="11"/>
      <c r="F106" s="12"/>
    </row>
    <row r="107" spans="1:6" ht="38.25" x14ac:dyDescent="0.25">
      <c r="A107" s="15" t="s">
        <v>79</v>
      </c>
      <c r="B107" s="13" t="s">
        <v>71</v>
      </c>
      <c r="C107" s="10"/>
      <c r="D107" s="10"/>
      <c r="E107" s="11"/>
      <c r="F107" s="12"/>
    </row>
    <row r="108" spans="1:6" x14ac:dyDescent="0.25">
      <c r="B108" s="13" t="s">
        <v>72</v>
      </c>
      <c r="C108" s="10"/>
      <c r="D108" s="10"/>
      <c r="E108" s="11"/>
      <c r="F108" s="12"/>
    </row>
    <row r="109" spans="1:6" x14ac:dyDescent="0.25">
      <c r="A109" s="15"/>
      <c r="B109" s="13" t="s">
        <v>73</v>
      </c>
      <c r="C109" s="10"/>
      <c r="D109" s="10"/>
      <c r="E109" s="11"/>
      <c r="F109" s="12"/>
    </row>
    <row r="110" spans="1:6" x14ac:dyDescent="0.25">
      <c r="A110" s="15"/>
      <c r="B110" s="13" t="s">
        <v>74</v>
      </c>
      <c r="C110" s="10" t="s">
        <v>75</v>
      </c>
      <c r="D110" s="10">
        <v>30</v>
      </c>
      <c r="E110" s="11"/>
      <c r="F110" s="12">
        <f>D110*E110</f>
        <v>0</v>
      </c>
    </row>
    <row r="111" spans="1:6" x14ac:dyDescent="0.25">
      <c r="A111" s="7"/>
      <c r="B111" s="13" t="s">
        <v>76</v>
      </c>
      <c r="C111" s="10" t="s">
        <v>75</v>
      </c>
      <c r="D111" s="10">
        <v>30</v>
      </c>
      <c r="E111" s="11"/>
      <c r="F111" s="12">
        <f>D111*E111</f>
        <v>0</v>
      </c>
    </row>
    <row r="112" spans="1:6" x14ac:dyDescent="0.25">
      <c r="A112" s="7"/>
      <c r="B112" s="13" t="s">
        <v>77</v>
      </c>
      <c r="C112" s="10" t="s">
        <v>75</v>
      </c>
      <c r="D112" s="10">
        <v>30</v>
      </c>
      <c r="E112" s="11"/>
      <c r="F112" s="12">
        <f>D112*E112</f>
        <v>0</v>
      </c>
    </row>
    <row r="113" spans="1:6" x14ac:dyDescent="0.25">
      <c r="A113" s="7"/>
      <c r="B113" s="8"/>
      <c r="C113" s="9"/>
      <c r="D113" s="10"/>
      <c r="E113" s="11"/>
      <c r="F113" s="12"/>
    </row>
    <row r="114" spans="1:6" x14ac:dyDescent="0.25">
      <c r="A114" s="7"/>
    </row>
    <row r="115" spans="1:6" x14ac:dyDescent="0.25">
      <c r="A115" s="7"/>
      <c r="B115" s="8"/>
      <c r="C115" s="9"/>
      <c r="D115" s="10"/>
      <c r="E115" s="11"/>
      <c r="F115" s="12"/>
    </row>
    <row r="116" spans="1:6" x14ac:dyDescent="0.25">
      <c r="A116" s="18"/>
      <c r="B116" s="19" t="s">
        <v>78</v>
      </c>
      <c r="C116" s="20"/>
      <c r="D116" s="21"/>
      <c r="E116" s="22"/>
      <c r="F116" s="23">
        <f>SUM(F3:F115)</f>
        <v>0</v>
      </c>
    </row>
    <row r="117" spans="1:6" x14ac:dyDescent="0.25">
      <c r="A117" s="7"/>
      <c r="B117" s="8"/>
      <c r="C117" s="9"/>
      <c r="D117" s="10"/>
      <c r="E117" s="11"/>
      <c r="F117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Petrović</dc:creator>
  <cp:lastModifiedBy>Gordana Horvat</cp:lastModifiedBy>
  <cp:lastPrinted>2024-09-23T08:33:47Z</cp:lastPrinted>
  <dcterms:created xsi:type="dcterms:W3CDTF">2024-08-09T08:46:53Z</dcterms:created>
  <dcterms:modified xsi:type="dcterms:W3CDTF">2024-09-26T12:34:29Z</dcterms:modified>
</cp:coreProperties>
</file>