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U:\NABAVA\2024\27 Računalna oprema\"/>
    </mc:Choice>
  </mc:AlternateContent>
  <xr:revisionPtr revIDLastSave="0" documentId="13_ncr:1_{F3D3D194-7EFF-49B4-A9B1-DCA4201385F1}" xr6:coauthVersionLast="47" xr6:coauthVersionMax="47" xr10:uidLastSave="{00000000-0000-0000-0000-000000000000}"/>
  <bookViews>
    <workbookView xWindow="-120" yWindow="-120" windowWidth="29040" windowHeight="15720" xr2:uid="{B5ACD275-B92A-4608-A18C-CA0CAE31C52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" i="1" l="1"/>
  <c r="E4" i="1"/>
  <c r="E14" i="1"/>
  <c r="E12" i="1"/>
  <c r="E10" i="1"/>
  <c r="E8" i="1"/>
  <c r="E6" i="1"/>
  <c r="C18" i="1" l="1"/>
</calcChain>
</file>

<file path=xl/sharedStrings.xml><?xml version="1.0" encoding="utf-8"?>
<sst xmlns="http://schemas.openxmlformats.org/spreadsheetml/2006/main" count="21" uniqueCount="21">
  <si>
    <t>1.</t>
  </si>
  <si>
    <t>količina</t>
  </si>
  <si>
    <t>jed. cijena</t>
  </si>
  <si>
    <t>ukupna cijena</t>
  </si>
  <si>
    <t>1.1.</t>
  </si>
  <si>
    <t>1.2.</t>
  </si>
  <si>
    <t>Monitor
27" , IPS, podesivo po visini, pivot, DP i HDMI priključak, napajanje u monitoru sa C14 priključnicom</t>
  </si>
  <si>
    <t>1.3.</t>
  </si>
  <si>
    <t>1.4.</t>
  </si>
  <si>
    <t>SWITCH
2 X 1U, 19", RACK mount, 24 port, 100/1000, Capacity: barem 50 Gbps, POE 370W</t>
  </si>
  <si>
    <t>1.5.</t>
  </si>
  <si>
    <t>1.6.</t>
  </si>
  <si>
    <t>MFP
Multifunkcijski uređaj sa print / scan / copy funkcijama
Ispis u boji minimalne brzine 35 str/min
Ispis i skeniranje razlučivosti minimalno 1200 x 1200
Ispis do A4 formata
Podržane vrste datoteka: PDF, EPS, TIFF/JPEG i XPS
Spajanje LAN
Postolje sa kotačima + dodatna ladica za papir</t>
  </si>
  <si>
    <t>cijena bez PDV-a</t>
  </si>
  <si>
    <t>PDV</t>
  </si>
  <si>
    <t>UKUPNO, cijena s PDV-om</t>
  </si>
  <si>
    <t>Prilog 2</t>
  </si>
  <si>
    <t>Računalo
chassies SSF
CPU: minimalno Intel i5 barem 14XXX  ili Ryzen 5 7XXX
MEM: minimalno 16Gb DDR5
SSD: minimalno 512Gb m2 NVMe
GPU: može biti integrirana
OS: Win 11 PRO - mora biti PRO!!!
Port: USB 3.2 Gen 1x1 (5 Gbps) Type-C Port i USB 3.2 Gen 1 (5 Gbps) Type-A Port, RJ-45 Ethernet Port 10/100/1000 Mbps, DP, HDMI
PSU: barem 180W
Garancija: 3 god</t>
  </si>
  <si>
    <t>SERVER
tower server sa barem 8 X 2.5" hot swap disk bay
barem Intel Xeon E-2314
32GB 3200MT/s mem
2 X 960GB SSD SATA
2 X 4TB HDD SATA 7200
RAID controler
2 X 600W PSU
Garancija: 3 god
OS: Win server 2022 + 20 user CAL</t>
  </si>
  <si>
    <t>Prijenosno računalo
CPU: minimalno Intel i5 13XXX  ili Ryzen 5 7XXX
MEM: minimalno 16Gb DDR4
SSD: minimalno 512Gb m2 NVMe
GPU: može biti integrirana
OS: Win 11 Pro
Garancija: 3 god</t>
  </si>
  <si>
    <t>RAČUNALNA OPREMA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</si>
</sst>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\ [$€-41A]"/>
  </numFmts>
  <fonts count="6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b/>
      <sz val="11"/>
      <color theme="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/>
    <xf numFmtId="49" fontId="3" fillId="0" borderId="1" xfId="0" applyNumberFormat="1" applyFont="1" applyBorder="1" applyAlignment="1">
      <alignment horizontal="right" vertical="top"/>
    </xf>
    <xf numFmtId="0" fontId="3" fillId="0" borderId="1" xfId="0" applyFont="1" applyBorder="1" applyAlignment="1">
      <alignment horizontal="left" vertical="top" wrapText="1"/>
    </xf>
    <xf numFmtId="4" fontId="4" fillId="0" borderId="1" xfId="0" applyNumberFormat="1" applyFont="1" applyBorder="1" applyAlignment="1">
      <alignment horizontal="right" vertical="top" wrapText="1"/>
    </xf>
    <xf numFmtId="4" fontId="4" fillId="0" borderId="1" xfId="0" applyNumberFormat="1" applyFont="1" applyBorder="1" applyAlignment="1">
      <alignment horizontal="right" vertical="top"/>
    </xf>
    <xf numFmtId="4" fontId="2" fillId="0" borderId="1" xfId="1" applyNumberFormat="1" applyFont="1" applyBorder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4" fillId="0" borderId="0" xfId="0" applyFont="1" applyAlignment="1">
      <alignment horizontal="left" vertical="top" wrapText="1"/>
    </xf>
    <xf numFmtId="4" fontId="4" fillId="0" borderId="0" xfId="0" applyNumberFormat="1" applyFont="1" applyAlignment="1">
      <alignment horizontal="center" vertical="top" wrapText="1"/>
    </xf>
    <xf numFmtId="4" fontId="2" fillId="0" borderId="0" xfId="1" applyNumberFormat="1" applyFont="1" applyAlignment="1">
      <alignment horizontal="center" vertical="top" wrapText="1"/>
    </xf>
    <xf numFmtId="4" fontId="4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164" fontId="2" fillId="0" borderId="0" xfId="1" applyNumberFormat="1" applyFont="1" applyAlignment="1">
      <alignment horizontal="center" vertical="center"/>
    </xf>
    <xf numFmtId="4" fontId="4" fillId="0" borderId="0" xfId="0" applyNumberFormat="1" applyFont="1" applyAlignment="1">
      <alignment horizontal="right" vertical="top" wrapText="1"/>
    </xf>
    <xf numFmtId="4" fontId="4" fillId="0" borderId="0" xfId="0" applyNumberFormat="1" applyFont="1" applyAlignment="1">
      <alignment horizontal="right" vertical="top"/>
    </xf>
    <xf numFmtId="4" fontId="2" fillId="0" borderId="0" xfId="1" applyNumberFormat="1" applyFont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4" fillId="0" borderId="2" xfId="0" applyFont="1" applyBorder="1" applyAlignment="1">
      <alignment horizontal="left" vertical="top" wrapText="1"/>
    </xf>
    <xf numFmtId="2" fontId="2" fillId="0" borderId="2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4" fontId="4" fillId="0" borderId="2" xfId="0" applyNumberFormat="1" applyFont="1" applyBorder="1" applyAlignment="1">
      <alignment horizontal="left" vertical="top" wrapText="1"/>
    </xf>
    <xf numFmtId="4" fontId="4" fillId="0" borderId="2" xfId="0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4" fontId="4" fillId="0" borderId="0" xfId="0" applyNumberFormat="1" applyFont="1" applyAlignment="1">
      <alignment horizontal="left" vertical="top" wrapText="1"/>
    </xf>
    <xf numFmtId="4" fontId="4" fillId="0" borderId="2" xfId="0" applyNumberFormat="1" applyFont="1" applyBorder="1" applyAlignment="1">
      <alignment horizontal="center" vertical="center" wrapText="1"/>
    </xf>
    <xf numFmtId="164" fontId="2" fillId="0" borderId="2" xfId="1" applyNumberFormat="1" applyFont="1" applyBorder="1" applyAlignment="1">
      <alignment horizontal="center" vertical="center"/>
    </xf>
    <xf numFmtId="0" fontId="4" fillId="0" borderId="2" xfId="0" applyFont="1" applyBorder="1" applyAlignment="1" applyProtection="1">
      <alignment horizontal="left" vertical="top" wrapText="1"/>
      <protection locked="0"/>
    </xf>
    <xf numFmtId="49" fontId="4" fillId="0" borderId="3" xfId="0" applyNumberFormat="1" applyFont="1" applyBorder="1" applyAlignment="1">
      <alignment horizontal="right" vertical="top"/>
    </xf>
    <xf numFmtId="0" fontId="3" fillId="0" borderId="4" xfId="0" applyFont="1" applyBorder="1" applyAlignment="1">
      <alignment horizontal="left" vertical="top" wrapText="1"/>
    </xf>
    <xf numFmtId="4" fontId="5" fillId="0" borderId="0" xfId="1" applyNumberFormat="1" applyFont="1" applyBorder="1" applyAlignment="1">
      <alignment horizontal="right" vertical="top"/>
    </xf>
    <xf numFmtId="164" fontId="4" fillId="0" borderId="3" xfId="0" applyNumberFormat="1" applyFont="1" applyBorder="1" applyAlignment="1">
      <alignment horizontal="center" vertical="top" wrapText="1"/>
    </xf>
    <xf numFmtId="164" fontId="4" fillId="0" borderId="4" xfId="0" applyNumberFormat="1" applyFont="1" applyBorder="1" applyAlignment="1">
      <alignment horizontal="center" vertical="top" wrapText="1"/>
    </xf>
    <xf numFmtId="164" fontId="4" fillId="0" borderId="5" xfId="0" applyNumberFormat="1" applyFont="1" applyBorder="1" applyAlignment="1">
      <alignment horizontal="center" vertical="top" wrapText="1"/>
    </xf>
  </cellXfs>
  <cellStyles count="2">
    <cellStyle name="Normalno" xfId="0" builtinId="0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297F79-D634-475A-802B-DADCAEA2C0D7}">
  <dimension ref="A1:E19"/>
  <sheetViews>
    <sheetView tabSelected="1" workbookViewId="0">
      <selection activeCell="B3" sqref="B3"/>
    </sheetView>
  </sheetViews>
  <sheetFormatPr defaultRowHeight="15" x14ac:dyDescent="0.25"/>
  <cols>
    <col min="1" max="1" width="4.7109375" style="1" customWidth="1"/>
    <col min="2" max="2" width="45.42578125" customWidth="1"/>
    <col min="4" max="4" width="12.42578125" customWidth="1"/>
    <col min="5" max="5" width="13.7109375" customWidth="1"/>
  </cols>
  <sheetData>
    <row r="1" spans="1:5" x14ac:dyDescent="0.25">
      <c r="A1" s="2"/>
      <c r="B1" s="3"/>
      <c r="C1" s="3"/>
      <c r="D1" s="3"/>
      <c r="E1" s="32" t="s">
        <v>16</v>
      </c>
    </row>
    <row r="2" spans="1:5" x14ac:dyDescent="0.25">
      <c r="A2" s="4" t="s">
        <v>0</v>
      </c>
      <c r="B2" s="5" t="s">
        <v>20</v>
      </c>
      <c r="C2" s="6"/>
      <c r="D2" s="7"/>
      <c r="E2" s="8"/>
    </row>
    <row r="3" spans="1:5" ht="21" customHeight="1" x14ac:dyDescent="0.25">
      <c r="A3" s="9"/>
      <c r="B3" s="10"/>
      <c r="C3" s="11" t="s">
        <v>1</v>
      </c>
      <c r="D3" s="11" t="s">
        <v>2</v>
      </c>
      <c r="E3" s="12" t="s">
        <v>3</v>
      </c>
    </row>
    <row r="4" spans="1:5" ht="195" x14ac:dyDescent="0.25">
      <c r="A4" s="9" t="s">
        <v>4</v>
      </c>
      <c r="B4" s="10" t="s">
        <v>17</v>
      </c>
      <c r="C4" s="13">
        <v>10</v>
      </c>
      <c r="D4" s="14"/>
      <c r="E4" s="15">
        <f>C4*D4</f>
        <v>0</v>
      </c>
    </row>
    <row r="5" spans="1:5" x14ac:dyDescent="0.25">
      <c r="A5" s="9"/>
      <c r="B5" s="10"/>
      <c r="C5" s="16"/>
      <c r="D5" s="17"/>
      <c r="E5" s="18"/>
    </row>
    <row r="6" spans="1:5" ht="60" x14ac:dyDescent="0.25">
      <c r="A6" s="19" t="s">
        <v>5</v>
      </c>
      <c r="B6" s="20" t="s">
        <v>6</v>
      </c>
      <c r="C6" s="21">
        <v>10</v>
      </c>
      <c r="D6" s="22"/>
      <c r="E6" s="22">
        <f>C6*D6</f>
        <v>0</v>
      </c>
    </row>
    <row r="7" spans="1:5" x14ac:dyDescent="0.25">
      <c r="A7" s="9"/>
      <c r="B7" s="10"/>
      <c r="C7" s="17"/>
      <c r="D7" s="17"/>
      <c r="E7" s="17"/>
    </row>
    <row r="8" spans="1:5" ht="156" customHeight="1" x14ac:dyDescent="0.25">
      <c r="A8" s="19" t="s">
        <v>7</v>
      </c>
      <c r="B8" s="23" t="s">
        <v>18</v>
      </c>
      <c r="C8" s="24">
        <v>1</v>
      </c>
      <c r="D8" s="25"/>
      <c r="E8" s="25">
        <f>C8*D8</f>
        <v>0</v>
      </c>
    </row>
    <row r="9" spans="1:5" x14ac:dyDescent="0.25">
      <c r="A9" s="9"/>
      <c r="B9" s="26"/>
      <c r="C9" s="17"/>
      <c r="D9" s="17"/>
      <c r="E9" s="17"/>
    </row>
    <row r="10" spans="1:5" ht="45" x14ac:dyDescent="0.25">
      <c r="A10" s="19" t="s">
        <v>8</v>
      </c>
      <c r="B10" s="20" t="s">
        <v>9</v>
      </c>
      <c r="C10" s="27">
        <v>2</v>
      </c>
      <c r="D10" s="25"/>
      <c r="E10" s="28">
        <f>C10*D10</f>
        <v>0</v>
      </c>
    </row>
    <row r="11" spans="1:5" x14ac:dyDescent="0.25">
      <c r="A11" s="9"/>
      <c r="B11" s="3"/>
      <c r="C11" s="3"/>
      <c r="D11" s="3"/>
      <c r="E11" s="3"/>
    </row>
    <row r="12" spans="1:5" ht="105" x14ac:dyDescent="0.25">
      <c r="A12" s="19" t="s">
        <v>10</v>
      </c>
      <c r="B12" s="20" t="s">
        <v>19</v>
      </c>
      <c r="C12" s="27">
        <v>3</v>
      </c>
      <c r="D12" s="25"/>
      <c r="E12" s="28">
        <f>C12*D12</f>
        <v>0</v>
      </c>
    </row>
    <row r="13" spans="1:5" x14ac:dyDescent="0.25">
      <c r="A13" s="9"/>
      <c r="B13" s="10"/>
      <c r="C13" s="16"/>
      <c r="D13" s="17"/>
      <c r="E13" s="18"/>
    </row>
    <row r="14" spans="1:5" ht="151.5" customHeight="1" x14ac:dyDescent="0.25">
      <c r="A14" s="19" t="s">
        <v>11</v>
      </c>
      <c r="B14" s="29" t="s">
        <v>12</v>
      </c>
      <c r="C14" s="24">
        <v>1</v>
      </c>
      <c r="D14" s="25"/>
      <c r="E14" s="25">
        <f>C14*D14</f>
        <v>0</v>
      </c>
    </row>
    <row r="15" spans="1:5" x14ac:dyDescent="0.25">
      <c r="A15" s="9"/>
      <c r="B15" s="10"/>
      <c r="C15" s="16"/>
      <c r="D15" s="17"/>
      <c r="E15" s="18"/>
    </row>
    <row r="16" spans="1:5" x14ac:dyDescent="0.25">
      <c r="A16" s="30"/>
      <c r="B16" s="31" t="s">
        <v>13</v>
      </c>
      <c r="C16" s="33">
        <f>SUM(E4,E6,E8,E10,E12,E14)</f>
        <v>0</v>
      </c>
      <c r="D16" s="34"/>
      <c r="E16" s="35"/>
    </row>
    <row r="17" spans="1:5" x14ac:dyDescent="0.25">
      <c r="A17" s="30"/>
      <c r="B17" s="31" t="s">
        <v>14</v>
      </c>
      <c r="C17" s="33">
        <v>0</v>
      </c>
      <c r="D17" s="34"/>
      <c r="E17" s="35"/>
    </row>
    <row r="18" spans="1:5" x14ac:dyDescent="0.25">
      <c r="A18" s="30"/>
      <c r="B18" s="31" t="s">
        <v>15</v>
      </c>
      <c r="C18" s="33">
        <f>SUM(C16:E17)</f>
        <v>0</v>
      </c>
      <c r="D18" s="34"/>
      <c r="E18" s="35"/>
    </row>
    <row r="19" spans="1:5" x14ac:dyDescent="0.25">
      <c r="A19" s="2"/>
      <c r="B19" s="3"/>
      <c r="C19" s="3"/>
      <c r="D19" s="3"/>
      <c r="E19" s="3"/>
    </row>
  </sheetData>
  <mergeCells count="3">
    <mergeCell ref="C16:E16"/>
    <mergeCell ref="C17:E17"/>
    <mergeCell ref="C18:E1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Anja Jonak</dc:creator>
  <cp:lastModifiedBy>Ana Karlović</cp:lastModifiedBy>
  <cp:lastPrinted>2024-10-16T08:05:12Z</cp:lastPrinted>
  <dcterms:created xsi:type="dcterms:W3CDTF">2024-10-15T12:00:03Z</dcterms:created>
  <dcterms:modified xsi:type="dcterms:W3CDTF">2024-10-17T08:31:27Z</dcterms:modified>
</cp:coreProperties>
</file>